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32" i="22" l="1"/>
  <c r="E9" i="22"/>
  <c r="H32" i="22"/>
  <c r="I32" i="22"/>
  <c r="J32" i="22"/>
  <c r="G32" i="22"/>
  <c r="H9" i="22"/>
  <c r="I9" i="22"/>
  <c r="J9" i="22"/>
  <c r="G9" i="22"/>
  <c r="F32" i="22"/>
  <c r="F9" i="22"/>
</calcChain>
</file>

<file path=xl/sharedStrings.xml><?xml version="1.0" encoding="utf-8"?>
<sst xmlns="http://schemas.openxmlformats.org/spreadsheetml/2006/main" count="71" uniqueCount="41">
  <si>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</si>
  <si>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</si>
  <si>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</si>
  <si>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</si>
  <si>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</si>
  <si>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</si>
  <si>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</si>
  <si>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</si>
  <si>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</si>
  <si>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</si>
  <si>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</si>
  <si>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</si>
  <si>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</si>
  <si>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</si>
  <si>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</si>
  <si>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</si>
  <si>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</si>
  <si>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</si>
  <si>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</si>
  <si>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</si>
  <si>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</si>
  <si>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</si>
  <si>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</si>
  <si>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</si>
  <si>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</si>
  <si>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</si>
  <si>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</si>
  <si>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</si>
  <si>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</si>
  <si>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</si>
  <si>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</si>
  <si>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Каша гречневая рассыпчатая с тефтелями</t>
  </si>
  <si>
    <t>150/110</t>
  </si>
  <si>
    <t>Сб.2015 г. № 171, 279</t>
  </si>
  <si>
    <t>150/90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</si>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</sst>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43"/>
  <sheetViews>
    <sheetView tabSelected="1" topLeftCell="B1" workbookViewId="0">
      <selection activeCell="Q45" sqref="Q4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45"/>
      <c r="C2" s="46"/>
      <c r="D2" s="47"/>
      <c r="E2" s="2" t="s">
        <v>1</v>
      </c>
      <c r="F2" s="3"/>
      <c r="G2" s="41"/>
      <c r="H2" s="2"/>
      <c r="I2" s="2" t="s">
        <v>2</v>
      </c>
      <c r="J2" s="56">
        <v>45285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7" t="s">
        <v>33</v>
      </c>
      <c r="D5" s="33" t="s">
        <v>31</v>
      </c>
      <c r="E5" s="32" t="s">
        <v>32</v>
      </c>
      <c r="F5" s="52">
        <v>55.74</v>
      </c>
      <c r="G5" s="30">
        <v>493.75</v>
      </c>
      <c r="H5" s="55">
        <v>20.64</v>
      </c>
      <c r="I5" s="55">
        <v>21.83</v>
      </c>
      <c r="J5" s="55">
        <v>53.69</v>
      </c>
    </row>
    <row r="6" spans="1:10" ht="30" x14ac:dyDescent="0.25">
      <c r="A6" s="12"/>
      <c r="B6" s="13" t="s">
        <v>15</v>
      </c>
      <c r="C6" s="37" t="s">
        <v>36</v>
      </c>
      <c r="D6" s="33" t="s">
        <v>37</v>
      </c>
      <c r="E6" s="32">
        <v>200</v>
      </c>
      <c r="F6" s="38">
        <v>10.86</v>
      </c>
      <c r="G6" s="54">
        <v>72.8</v>
      </c>
      <c r="H6" s="54">
        <v>0.4</v>
      </c>
      <c r="I6" s="54">
        <v>0.27</v>
      </c>
      <c r="J6" s="54">
        <v>17.2</v>
      </c>
    </row>
    <row r="7" spans="1:10" x14ac:dyDescent="0.25">
      <c r="A7" s="12"/>
      <c r="B7" s="13" t="s">
        <v>16</v>
      </c>
      <c r="C7" s="37"/>
      <c r="D7" s="33" t="s">
        <v>28</v>
      </c>
      <c r="E7" s="32">
        <v>50</v>
      </c>
      <c r="F7" s="38">
        <v>3.9</v>
      </c>
      <c r="G7" s="30">
        <v>116.9</v>
      </c>
      <c r="H7" s="30">
        <v>3.95</v>
      </c>
      <c r="I7" s="30">
        <v>0.5</v>
      </c>
      <c r="J7" s="30">
        <v>24.15</v>
      </c>
    </row>
    <row r="8" spans="1:10" ht="15.75" thickBot="1" x14ac:dyDescent="0.3">
      <c r="A8" s="12"/>
      <c r="B8" s="42"/>
      <c r="C8" s="37"/>
      <c r="D8" s="34" t="s">
        <v>38</v>
      </c>
      <c r="E8" s="35">
        <v>200</v>
      </c>
      <c r="F8" s="44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0" ht="15.75" thickBot="1" x14ac:dyDescent="0.3">
      <c r="A9" s="16"/>
      <c r="B9" s="43"/>
      <c r="C9" s="37"/>
      <c r="D9" s="34"/>
      <c r="E9" s="35">
        <f>150+110+200+50+200</f>
        <v>710</v>
      </c>
      <c r="F9" s="40">
        <f>SUM(F5:F8)</f>
        <v>97</v>
      </c>
      <c r="G9" s="31">
        <f>SUM(G5:G8)</f>
        <v>686.44999999999993</v>
      </c>
      <c r="H9" s="31">
        <f>SUM(H5:H8)</f>
        <v>28.189999999999998</v>
      </c>
      <c r="I9" s="31">
        <f>SUM(I5:I8)</f>
        <v>27.299999999999997</v>
      </c>
      <c r="J9" s="31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45"/>
      <c r="C24" s="46"/>
      <c r="D24" s="47"/>
      <c r="E24" s="2" t="s">
        <v>1</v>
      </c>
      <c r="F24" s="3"/>
      <c r="G24" s="41"/>
      <c r="H24" s="2"/>
      <c r="I24" s="2" t="s">
        <v>2</v>
      </c>
      <c r="J24" s="56">
        <v>45286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7" t="s">
        <v>40</v>
      </c>
      <c r="D27" s="33" t="s">
        <v>39</v>
      </c>
      <c r="E27" s="32" t="s">
        <v>34</v>
      </c>
      <c r="F27" s="49">
        <v>63.13</v>
      </c>
      <c r="G27" s="55">
        <v>407.09</v>
      </c>
      <c r="H27" s="30">
        <v>16.79</v>
      </c>
      <c r="I27" s="55">
        <v>20.190000000000001</v>
      </c>
      <c r="J27" s="55">
        <v>41.94</v>
      </c>
    </row>
    <row r="28" spans="1:10" ht="30" x14ac:dyDescent="0.25">
      <c r="A28" s="12"/>
      <c r="B28" s="13" t="s">
        <v>15</v>
      </c>
      <c r="C28" s="36" t="s">
        <v>29</v>
      </c>
      <c r="D28" s="33" t="s">
        <v>27</v>
      </c>
      <c r="E28" s="32">
        <v>200</v>
      </c>
      <c r="F28" s="39">
        <v>2.27</v>
      </c>
      <c r="G28" s="53">
        <v>60</v>
      </c>
      <c r="H28" s="53">
        <v>0.53</v>
      </c>
      <c r="I28" s="53">
        <v>0</v>
      </c>
      <c r="J28" s="53">
        <v>9.4700000000000006</v>
      </c>
    </row>
    <row r="29" spans="1:10" x14ac:dyDescent="0.25">
      <c r="A29" s="12"/>
      <c r="B29" s="13" t="s">
        <v>16</v>
      </c>
      <c r="C29" s="36"/>
      <c r="D29" s="33" t="s">
        <v>28</v>
      </c>
      <c r="E29" s="32">
        <v>30</v>
      </c>
      <c r="F29" s="39">
        <v>2.34</v>
      </c>
      <c r="G29" s="31">
        <v>70.14</v>
      </c>
      <c r="H29" s="31">
        <v>2.37</v>
      </c>
      <c r="I29" s="31">
        <v>0.3</v>
      </c>
      <c r="J29" s="31">
        <v>14.49</v>
      </c>
    </row>
    <row r="30" spans="1:10" ht="30" x14ac:dyDescent="0.25">
      <c r="A30" s="12"/>
      <c r="B30" s="42" t="s">
        <v>20</v>
      </c>
      <c r="C30" s="37" t="s">
        <v>30</v>
      </c>
      <c r="D30" s="33" t="s">
        <v>35</v>
      </c>
      <c r="E30" s="32">
        <v>60</v>
      </c>
      <c r="F30" s="49">
        <v>2.76</v>
      </c>
      <c r="G30" s="55">
        <v>29.58</v>
      </c>
      <c r="H30" s="55">
        <v>0.78</v>
      </c>
      <c r="I30" s="30">
        <v>1.55</v>
      </c>
      <c r="J30" s="30">
        <v>3.1</v>
      </c>
    </row>
    <row r="31" spans="1:10" ht="15.75" thickBot="1" x14ac:dyDescent="0.3">
      <c r="A31" s="16"/>
      <c r="B31" s="43"/>
      <c r="C31" s="37"/>
      <c r="D31" s="34" t="s">
        <v>38</v>
      </c>
      <c r="E31" s="35">
        <v>200</v>
      </c>
      <c r="F31" s="44">
        <v>26.5</v>
      </c>
      <c r="G31" s="31">
        <v>3</v>
      </c>
      <c r="H31" s="31">
        <v>3.2</v>
      </c>
      <c r="I31" s="31">
        <v>4.7</v>
      </c>
      <c r="J31" s="31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51">
        <f>150+90+200+30+60+200</f>
        <v>730</v>
      </c>
      <c r="F32" s="48">
        <f>SUM(F27:F31)</f>
        <v>97.000000000000014</v>
      </c>
      <c r="G32" s="51">
        <f>SUM(G27:G31)</f>
        <v>569.81000000000006</v>
      </c>
      <c r="H32" s="9">
        <f>SUM(H27:H31)</f>
        <v>23.67</v>
      </c>
      <c r="I32" s="9">
        <f>SUM(I27:I31)</f>
        <v>26.740000000000002</v>
      </c>
      <c r="J32" s="50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2023-12-24T16:38:03Z</dcterms:modified>
</cp:coreProperties>
</file>